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ick\OneDrive\"/>
    </mc:Choice>
  </mc:AlternateContent>
  <bookViews>
    <workbookView xWindow="240" yWindow="555" windowWidth="14805" windowHeight="8010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8" i="1" l="1"/>
  <c r="Q8" i="1"/>
  <c r="P8" i="1"/>
  <c r="H8" i="1"/>
  <c r="G8" i="1"/>
  <c r="F8" i="1"/>
  <c r="E8" i="1"/>
  <c r="R7" i="1"/>
  <c r="Q7" i="1"/>
  <c r="P7" i="1"/>
  <c r="H7" i="1"/>
  <c r="G7" i="1"/>
  <c r="F7" i="1"/>
  <c r="E7" i="1"/>
  <c r="R6" i="1"/>
  <c r="Q6" i="1"/>
  <c r="P6" i="1"/>
  <c r="H6" i="1"/>
  <c r="G6" i="1"/>
  <c r="F6" i="1"/>
  <c r="E6" i="1"/>
  <c r="R5" i="1"/>
  <c r="Q5" i="1"/>
  <c r="P5" i="1"/>
  <c r="H5" i="1"/>
  <c r="G5" i="1"/>
  <c r="F5" i="1"/>
  <c r="E5" i="1"/>
  <c r="R4" i="1"/>
  <c r="Q4" i="1"/>
  <c r="P4" i="1"/>
  <c r="H4" i="1"/>
  <c r="G4" i="1"/>
  <c r="F4" i="1"/>
  <c r="E4" i="1"/>
  <c r="R3" i="1"/>
  <c r="Q3" i="1"/>
  <c r="P3" i="1"/>
  <c r="H3" i="1"/>
  <c r="G3" i="1"/>
  <c r="F3" i="1"/>
  <c r="E3" i="1"/>
</calcChain>
</file>

<file path=xl/sharedStrings.xml><?xml version="1.0" encoding="utf-8"?>
<sst xmlns="http://schemas.openxmlformats.org/spreadsheetml/2006/main" count="45" uniqueCount="38">
  <si>
    <t>Contact Hour Models</t>
  </si>
  <si>
    <t>RS Model - ACRCH</t>
  </si>
  <si>
    <t>TT Model - ACRCH</t>
  </si>
  <si>
    <t>NC</t>
  </si>
  <si>
    <t>TA</t>
  </si>
  <si>
    <t>TO</t>
  </si>
  <si>
    <t>TH</t>
  </si>
  <si>
    <t>TO+TH</t>
  </si>
  <si>
    <t>(TOTH)NC</t>
  </si>
  <si>
    <t>CH</t>
  </si>
  <si>
    <t>RWCH</t>
  </si>
  <si>
    <t>NCxTO</t>
  </si>
  <si>
    <t>TT Model = CH=((NC(TO+TH))/2)/TA=RWCH;   CH=((NCxTO)/2)/TA=RWCH;  if TH&lt;TO or if TH=0</t>
  </si>
  <si>
    <t>Green = meets or under with all ACRs</t>
  </si>
  <si>
    <t>RS Model = CH=(NCxTO)/TA=RWCH;     CH=(NC2)/TA=RWCH;  if TO=TH=NC or if TO=TH&lt;NC or if TO=TH&gt;NC</t>
  </si>
  <si>
    <t>Decisions:</t>
  </si>
  <si>
    <t>Yellow = meets, under and over with ACRs</t>
  </si>
  <si>
    <t>Legend:</t>
  </si>
  <si>
    <t>NC = Number of Children in attendance</t>
  </si>
  <si>
    <t>Red = over with all ACRs</t>
  </si>
  <si>
    <t>TA = Number of Teaching Staff</t>
  </si>
  <si>
    <t>Questions:</t>
  </si>
  <si>
    <t>TO = Number of hours site is open</t>
  </si>
  <si>
    <t>1) Number of children in attendance on your maximum enrollment day (NC)?</t>
  </si>
  <si>
    <t>TH = Number of hours site at full enrollment</t>
  </si>
  <si>
    <t>2) Number of teaching/caregiving staff on that same maximum enrollment day (TA)?</t>
  </si>
  <si>
    <t>CH = Contact Hours with Children</t>
  </si>
  <si>
    <t>3) When does your first teaching staff arrive or when does your facility open (TO1)?</t>
  </si>
  <si>
    <t>TO = TO2-TO1</t>
  </si>
  <si>
    <t>RWCH = Relatively Weighted Contact Hours with Staff</t>
  </si>
  <si>
    <t>4) When does you last teaching staff leave or when does your facility close (TO2)?</t>
  </si>
  <si>
    <t>5) When does you last child arrive (TH1)?</t>
  </si>
  <si>
    <t>TH = TH2-TH1</t>
  </si>
  <si>
    <t>6) When does your first child leave (TH2)?</t>
  </si>
  <si>
    <t xml:space="preserve"> </t>
  </si>
  <si>
    <t>Table of Conversions - RS Model - ACRCH (Relatively Weighted Contact Hours)</t>
  </si>
  <si>
    <t>RS Model = 1.0</t>
  </si>
  <si>
    <t>TT Model = 0.5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</si>
</sst>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u/>
      <sz val="11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  <font>
      <b/>
      <i/>
      <u/>
      <sz val="11"/>
      <color rgb="FF000000"/>
      <name val="Calibri"/>
      <family val="2"/>
      <scheme val="minor"/>
    </font>
    <font>
      <sz val="11"/>
      <color rgb="FF008000"/>
      <name val="Calibri"/>
      <family val="2"/>
      <scheme val="minor"/>
    </font>
    <font>
      <b/>
      <i/>
      <sz val="11"/>
      <color rgb="FF008000"/>
      <name val="Calibri"/>
      <family val="2"/>
      <scheme val="minor"/>
    </font>
    <font>
      <b/>
      <sz val="11"/>
      <color rgb="FF008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CC00"/>
      <name val="Calibri"/>
      <family val="2"/>
      <scheme val="minor"/>
    </font>
    <font>
      <b/>
      <i/>
      <sz val="11"/>
      <color rgb="FFFFCC00"/>
      <name val="Calibri"/>
      <family val="2"/>
      <scheme val="minor"/>
    </font>
    <font>
      <b/>
      <sz val="11"/>
      <color rgb="FFFFCC00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i/>
      <sz val="11"/>
      <color rgb="FF0000FF"/>
      <name val="Calibri"/>
      <family val="2"/>
      <scheme val="minor"/>
    </font>
    <font>
      <b/>
      <u/>
      <sz val="11"/>
      <color rgb="FF800080"/>
      <name val="Calibri"/>
      <family val="2"/>
      <scheme val="minor"/>
    </font>
    <font>
      <b/>
      <sz val="11"/>
      <color rgb="FF800080"/>
      <name val="Calibri"/>
      <family val="2"/>
      <scheme val="minor"/>
    </font>
    <font>
      <sz val="11"/>
      <color rgb="FF800080"/>
      <name val="Calibri"/>
      <family val="2"/>
      <scheme val="minor"/>
    </font>
    <font>
      <b/>
      <u/>
      <sz val="11"/>
      <color rgb="FF0000FF"/>
      <name val="Calibri"/>
      <family val="2"/>
      <scheme val="minor"/>
    </font>
    <font>
      <sz val="11"/>
      <color rgb="FF0000FF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rgb="FFFF0000"/>
      <name val="Calibri"/>
      <family val="2"/>
      <scheme val="minor"/>
    </font>
    <font>
      <sz val="9"/>
      <color rgb="FF0070C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9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/>
    </fill>
    <fill>
      <patternFill patternType="solid">
        <fgColor rgb="FFCCFFFF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" fillId="0" borderId="1" xfId="0" applyFont="1" applyBorder="1"/>
    <xf numFmtId="0" fontId="5" fillId="0" borderId="1" xfId="0" applyFont="1" applyBorder="1"/>
    <xf numFmtId="20" fontId="3" fillId="0" borderId="1" xfId="0" applyNumberFormat="1" applyFont="1" applyBorder="1"/>
    <xf numFmtId="0" fontId="6" fillId="0" borderId="1" xfId="0" applyFont="1" applyBorder="1"/>
    <xf numFmtId="0" fontId="8" fillId="0" borderId="1" xfId="0" applyFont="1" applyBorder="1"/>
    <xf numFmtId="0" fontId="9" fillId="0" borderId="1" xfId="0" applyFont="1" applyBorder="1"/>
    <xf numFmtId="0" fontId="11" fillId="0" borderId="1" xfId="0" applyFont="1" applyBorder="1"/>
    <xf numFmtId="0" fontId="12" fillId="0" borderId="1" xfId="0" applyFont="1" applyBorder="1"/>
    <xf numFmtId="0" fontId="14" fillId="0" borderId="1" xfId="0" applyFont="1" applyBorder="1"/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1" fillId="2" borderId="0" xfId="0" applyFont="1" applyFill="1"/>
    <xf numFmtId="0" fontId="6" fillId="2" borderId="0" xfId="0" applyFont="1" applyFill="1"/>
    <xf numFmtId="0" fontId="9" fillId="2" borderId="0" xfId="0" applyFont="1" applyFill="1"/>
    <xf numFmtId="0" fontId="12" fillId="2" borderId="0" xfId="0" applyFont="1" applyFill="1"/>
    <xf numFmtId="0" fontId="3" fillId="0" borderId="2" xfId="0" applyFont="1" applyBorder="1"/>
    <xf numFmtId="0" fontId="0" fillId="0" borderId="3" xfId="0" applyBorder="1"/>
    <xf numFmtId="0" fontId="3" fillId="0" borderId="4" xfId="0" applyFont="1" applyBorder="1"/>
    <xf numFmtId="0" fontId="0" fillId="0" borderId="5" xfId="0" applyBorder="1"/>
    <xf numFmtId="0" fontId="7" fillId="3" borderId="1" xfId="0" applyFont="1" applyFill="1" applyBorder="1"/>
    <xf numFmtId="0" fontId="10" fillId="3" borderId="1" xfId="0" applyFont="1" applyFill="1" applyBorder="1"/>
    <xf numFmtId="0" fontId="13" fillId="3" borderId="1" xfId="0" applyFont="1" applyFill="1" applyBorder="1"/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20" fontId="2" fillId="0" borderId="7" xfId="0" applyNumberFormat="1" applyFont="1" applyBorder="1" applyAlignment="1">
      <alignment vertical="center" wrapText="1"/>
    </xf>
    <xf numFmtId="0" fontId="22" fillId="0" borderId="8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5" fillId="0" borderId="9" xfId="0" applyFont="1" applyBorder="1" applyAlignment="1">
      <alignment horizontal="center" vertical="center" wrapText="1"/>
    </xf>
    <xf numFmtId="0" fontId="26" fillId="0" borderId="9" xfId="0" applyFont="1" applyBorder="1" applyAlignment="1">
      <alignment horizontal="center" vertical="center" wrapText="1"/>
    </xf>
    <xf numFmtId="0" fontId="27" fillId="0" borderId="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1"/>
  <sheetViews>
    <sheetView tabSelected="1" workbookViewId="0">
      <selection activeCell="M9" sqref="M9"/>
    </sheetView>
  </sheetViews>
  <sheetFormatPr defaultRowHeight="15" x14ac:dyDescent="0.25"/>
  <cols>
    <col min="8" max="8" width="8.7109375" style="4" customWidth="1"/>
    <col min="18" max="18" width="8.85546875" style="4" customWidth="1"/>
  </cols>
  <sheetData>
    <row r="1" spans="1:21" x14ac:dyDescent="0.25">
      <c r="A1" s="3" t="s">
        <v>0</v>
      </c>
      <c r="I1" s="36" t="s">
        <v>1</v>
      </c>
      <c r="J1" s="37"/>
      <c r="M1" s="3"/>
      <c r="S1" s="34" t="s">
        <v>2</v>
      </c>
      <c r="T1" s="35"/>
    </row>
    <row r="2" spans="1:21" s="1" customFormat="1" x14ac:dyDescent="0.25">
      <c r="A2" s="14" t="s">
        <v>3</v>
      </c>
      <c r="B2" s="14" t="s">
        <v>4</v>
      </c>
      <c r="C2" s="14" t="s">
        <v>5</v>
      </c>
      <c r="D2" s="14" t="s">
        <v>6</v>
      </c>
      <c r="E2" s="14" t="s">
        <v>7</v>
      </c>
      <c r="F2" s="14" t="s">
        <v>8</v>
      </c>
      <c r="G2" s="14" t="s">
        <v>9</v>
      </c>
      <c r="H2" s="15" t="s">
        <v>10</v>
      </c>
      <c r="I2" s="16">
        <v>0.20902777777777801</v>
      </c>
      <c r="J2" s="16">
        <v>0.41736111111111102</v>
      </c>
      <c r="K2" s="16">
        <v>0.625694444444445</v>
      </c>
      <c r="L2" s="30"/>
      <c r="M2" s="14" t="s">
        <v>3</v>
      </c>
      <c r="N2" s="14" t="s">
        <v>4</v>
      </c>
      <c r="O2" s="14" t="s">
        <v>5</v>
      </c>
      <c r="P2" s="14" t="s">
        <v>11</v>
      </c>
      <c r="Q2" s="14" t="s">
        <v>9</v>
      </c>
      <c r="R2" s="15" t="s">
        <v>10</v>
      </c>
      <c r="S2" s="16">
        <v>0.20902777777777801</v>
      </c>
      <c r="T2" s="16">
        <v>0.41736111111111102</v>
      </c>
      <c r="U2" s="16">
        <v>0.625694444444445</v>
      </c>
    </row>
    <row r="3" spans="1:21" s="5" customFormat="1" x14ac:dyDescent="0.25">
      <c r="A3" s="17">
        <v>10</v>
      </c>
      <c r="B3" s="17">
        <v>2</v>
      </c>
      <c r="C3" s="17">
        <v>8</v>
      </c>
      <c r="D3" s="17">
        <v>8</v>
      </c>
      <c r="E3" s="17">
        <f t="shared" ref="E3:E8" si="0">C3+D3</f>
        <v>16</v>
      </c>
      <c r="F3" s="17">
        <f t="shared" ref="F3:F8" si="1">E3*A3</f>
        <v>160</v>
      </c>
      <c r="G3" s="17">
        <f t="shared" ref="G3:G8" si="2">F3/2</f>
        <v>80</v>
      </c>
      <c r="H3" s="38">
        <f t="shared" ref="H3:H8" si="3">G3/B3</f>
        <v>40</v>
      </c>
      <c r="I3" s="18">
        <v>40</v>
      </c>
      <c r="J3" s="18">
        <v>80</v>
      </c>
      <c r="K3" s="18">
        <v>80</v>
      </c>
      <c r="L3" s="31"/>
      <c r="M3" s="17">
        <v>10</v>
      </c>
      <c r="N3" s="17">
        <v>2</v>
      </c>
      <c r="O3" s="17">
        <v>8</v>
      </c>
      <c r="P3" s="17">
        <f t="shared" ref="P3:P8" si="4">M3*O3</f>
        <v>80</v>
      </c>
      <c r="Q3" s="17">
        <f t="shared" ref="Q3:Q8" si="5">P3/2</f>
        <v>40</v>
      </c>
      <c r="R3" s="38">
        <f t="shared" ref="R3:R8" si="6">Q3/N3</f>
        <v>20</v>
      </c>
      <c r="S3" s="18">
        <v>20</v>
      </c>
      <c r="T3" s="18">
        <v>40</v>
      </c>
      <c r="U3" s="18">
        <v>40</v>
      </c>
    </row>
    <row r="4" spans="1:21" s="8" customFormat="1" x14ac:dyDescent="0.25">
      <c r="A4" s="19">
        <v>20</v>
      </c>
      <c r="B4" s="19">
        <v>1</v>
      </c>
      <c r="C4" s="19">
        <v>8</v>
      </c>
      <c r="D4" s="19">
        <v>2</v>
      </c>
      <c r="E4" s="19">
        <f t="shared" si="0"/>
        <v>10</v>
      </c>
      <c r="F4" s="19">
        <f t="shared" si="1"/>
        <v>200</v>
      </c>
      <c r="G4" s="19">
        <f t="shared" si="2"/>
        <v>100</v>
      </c>
      <c r="H4" s="39">
        <f t="shared" si="3"/>
        <v>100</v>
      </c>
      <c r="I4" s="20">
        <v>40</v>
      </c>
      <c r="J4" s="20">
        <v>80</v>
      </c>
      <c r="K4" s="20">
        <v>80</v>
      </c>
      <c r="L4" s="32"/>
      <c r="M4" s="19">
        <v>20</v>
      </c>
      <c r="N4" s="19">
        <v>1</v>
      </c>
      <c r="O4" s="19">
        <v>8</v>
      </c>
      <c r="P4" s="19">
        <f t="shared" si="4"/>
        <v>160</v>
      </c>
      <c r="Q4" s="19">
        <f t="shared" si="5"/>
        <v>80</v>
      </c>
      <c r="R4" s="39">
        <f t="shared" si="6"/>
        <v>80</v>
      </c>
      <c r="S4" s="20">
        <v>20</v>
      </c>
      <c r="T4" s="20">
        <v>40</v>
      </c>
      <c r="U4" s="20">
        <v>40</v>
      </c>
    </row>
    <row r="5" spans="1:21" s="11" customFormat="1" x14ac:dyDescent="0.25">
      <c r="A5" s="21">
        <v>30</v>
      </c>
      <c r="B5" s="21">
        <v>3</v>
      </c>
      <c r="C5" s="21">
        <v>8</v>
      </c>
      <c r="D5" s="21">
        <v>8</v>
      </c>
      <c r="E5" s="21">
        <f t="shared" si="0"/>
        <v>16</v>
      </c>
      <c r="F5" s="21">
        <f t="shared" si="1"/>
        <v>480</v>
      </c>
      <c r="G5" s="21">
        <f t="shared" si="2"/>
        <v>240</v>
      </c>
      <c r="H5" s="40">
        <f t="shared" si="3"/>
        <v>80</v>
      </c>
      <c r="I5" s="22">
        <v>40</v>
      </c>
      <c r="J5" s="22">
        <v>80</v>
      </c>
      <c r="K5" s="22">
        <v>120</v>
      </c>
      <c r="L5" s="33"/>
      <c r="M5" s="21">
        <v>30</v>
      </c>
      <c r="N5" s="21">
        <v>3</v>
      </c>
      <c r="O5" s="21">
        <v>8</v>
      </c>
      <c r="P5" s="21">
        <f t="shared" si="4"/>
        <v>240</v>
      </c>
      <c r="Q5" s="21">
        <f t="shared" si="5"/>
        <v>120</v>
      </c>
      <c r="R5" s="40">
        <f t="shared" si="6"/>
        <v>40</v>
      </c>
      <c r="S5" s="22">
        <v>20</v>
      </c>
      <c r="T5" s="22">
        <v>40</v>
      </c>
      <c r="U5" s="22">
        <v>60</v>
      </c>
    </row>
    <row r="6" spans="1:21" s="5" customFormat="1" x14ac:dyDescent="0.25">
      <c r="A6" s="17">
        <v>5</v>
      </c>
      <c r="B6" s="17">
        <v>1</v>
      </c>
      <c r="C6" s="17">
        <v>8</v>
      </c>
      <c r="D6" s="17">
        <v>8</v>
      </c>
      <c r="E6" s="17">
        <f t="shared" si="0"/>
        <v>16</v>
      </c>
      <c r="F6" s="17">
        <f t="shared" si="1"/>
        <v>80</v>
      </c>
      <c r="G6" s="17">
        <f t="shared" si="2"/>
        <v>40</v>
      </c>
      <c r="H6" s="38">
        <f t="shared" si="3"/>
        <v>40</v>
      </c>
      <c r="I6" s="18">
        <v>40</v>
      </c>
      <c r="J6" s="18">
        <v>40</v>
      </c>
      <c r="K6" s="18">
        <v>40</v>
      </c>
      <c r="L6" s="31"/>
      <c r="M6" s="17">
        <v>5</v>
      </c>
      <c r="N6" s="17">
        <v>1</v>
      </c>
      <c r="O6" s="17">
        <v>8</v>
      </c>
      <c r="P6" s="17">
        <f t="shared" si="4"/>
        <v>40</v>
      </c>
      <c r="Q6" s="17">
        <f t="shared" si="5"/>
        <v>20</v>
      </c>
      <c r="R6" s="38">
        <f t="shared" si="6"/>
        <v>20</v>
      </c>
      <c r="S6" s="18">
        <v>20</v>
      </c>
      <c r="T6" s="18">
        <v>20</v>
      </c>
      <c r="U6" s="18">
        <v>20</v>
      </c>
    </row>
    <row r="7" spans="1:21" s="11" customFormat="1" x14ac:dyDescent="0.25">
      <c r="A7" s="21">
        <v>15</v>
      </c>
      <c r="B7" s="21">
        <v>2</v>
      </c>
      <c r="C7" s="21">
        <v>8</v>
      </c>
      <c r="D7" s="21">
        <v>8</v>
      </c>
      <c r="E7" s="21">
        <f t="shared" si="0"/>
        <v>16</v>
      </c>
      <c r="F7" s="21">
        <f t="shared" si="1"/>
        <v>240</v>
      </c>
      <c r="G7" s="21">
        <f t="shared" si="2"/>
        <v>120</v>
      </c>
      <c r="H7" s="40">
        <f t="shared" si="3"/>
        <v>60</v>
      </c>
      <c r="I7" s="22">
        <v>40</v>
      </c>
      <c r="J7" s="22">
        <v>60</v>
      </c>
      <c r="K7" s="22">
        <v>120</v>
      </c>
      <c r="L7" s="33"/>
      <c r="M7" s="21">
        <v>15</v>
      </c>
      <c r="N7" s="21">
        <v>2</v>
      </c>
      <c r="O7" s="21">
        <v>8</v>
      </c>
      <c r="P7" s="21">
        <f t="shared" si="4"/>
        <v>120</v>
      </c>
      <c r="Q7" s="21">
        <f t="shared" si="5"/>
        <v>60</v>
      </c>
      <c r="R7" s="40">
        <f t="shared" si="6"/>
        <v>30</v>
      </c>
      <c r="S7" s="22">
        <v>20</v>
      </c>
      <c r="T7" s="22">
        <v>30</v>
      </c>
      <c r="U7" s="22">
        <v>60</v>
      </c>
    </row>
    <row r="8" spans="1:21" s="8" customFormat="1" x14ac:dyDescent="0.25">
      <c r="A8" s="19">
        <v>25</v>
      </c>
      <c r="B8" s="19">
        <v>1</v>
      </c>
      <c r="C8" s="19">
        <v>8</v>
      </c>
      <c r="D8" s="19">
        <v>8</v>
      </c>
      <c r="E8" s="19">
        <f t="shared" si="0"/>
        <v>16</v>
      </c>
      <c r="F8" s="19">
        <f t="shared" si="1"/>
        <v>400</v>
      </c>
      <c r="G8" s="19">
        <f t="shared" si="2"/>
        <v>200</v>
      </c>
      <c r="H8" s="39">
        <f t="shared" si="3"/>
        <v>200</v>
      </c>
      <c r="I8" s="20">
        <v>40</v>
      </c>
      <c r="J8" s="20">
        <v>67</v>
      </c>
      <c r="K8" s="20">
        <v>104</v>
      </c>
      <c r="L8" s="32"/>
      <c r="M8" s="19">
        <v>25</v>
      </c>
      <c r="N8" s="19">
        <v>1</v>
      </c>
      <c r="O8" s="19">
        <v>8</v>
      </c>
      <c r="P8" s="19">
        <f t="shared" si="4"/>
        <v>200</v>
      </c>
      <c r="Q8" s="19">
        <f t="shared" si="5"/>
        <v>100</v>
      </c>
      <c r="R8" s="39">
        <f t="shared" si="6"/>
        <v>100</v>
      </c>
      <c r="S8" s="20">
        <v>20</v>
      </c>
      <c r="T8" s="20">
        <v>33</v>
      </c>
      <c r="U8" s="20">
        <v>52</v>
      </c>
    </row>
    <row r="9" spans="1:21" x14ac:dyDescent="0.25">
      <c r="D9" t="s">
        <v>34</v>
      </c>
      <c r="I9" s="2"/>
      <c r="J9" s="2"/>
      <c r="K9" s="2"/>
      <c r="S9" s="2"/>
      <c r="T9" s="2"/>
      <c r="U9" s="2"/>
    </row>
    <row r="10" spans="1:21" s="2" customFormat="1" x14ac:dyDescent="0.25">
      <c r="A10" s="23" t="s">
        <v>12</v>
      </c>
      <c r="B10" s="23"/>
      <c r="C10" s="23"/>
      <c r="D10" s="23"/>
      <c r="E10" s="23"/>
      <c r="F10" s="23"/>
      <c r="G10" s="23"/>
      <c r="H10" s="24"/>
      <c r="I10" s="23"/>
      <c r="J10" s="23"/>
      <c r="K10" s="23"/>
      <c r="O10" s="7" t="s">
        <v>13</v>
      </c>
      <c r="P10" s="7"/>
      <c r="Q10" s="7"/>
      <c r="R10" s="7"/>
      <c r="S10" s="4"/>
    </row>
    <row r="11" spans="1:21" s="2" customFormat="1" x14ac:dyDescent="0.25">
      <c r="A11" s="23" t="s">
        <v>14</v>
      </c>
      <c r="B11" s="23"/>
      <c r="C11" s="23"/>
      <c r="D11" s="23"/>
      <c r="E11" s="23"/>
      <c r="F11" s="23"/>
      <c r="G11" s="23"/>
      <c r="H11" s="24"/>
      <c r="I11" s="23"/>
      <c r="J11" s="23"/>
      <c r="K11" s="23"/>
      <c r="M11" s="2" t="s">
        <v>15</v>
      </c>
      <c r="O11" s="13" t="s">
        <v>16</v>
      </c>
      <c r="P11" s="13"/>
      <c r="Q11" s="13"/>
      <c r="R11" s="13"/>
      <c r="S11" s="4"/>
    </row>
    <row r="12" spans="1:21" x14ac:dyDescent="0.25">
      <c r="A12" s="28" t="s">
        <v>17</v>
      </c>
      <c r="B12" s="24" t="s">
        <v>18</v>
      </c>
      <c r="C12" s="24"/>
      <c r="D12" s="24"/>
      <c r="E12" s="24"/>
      <c r="F12" s="24"/>
      <c r="G12" s="24"/>
      <c r="I12" s="2"/>
      <c r="J12" s="2"/>
      <c r="K12" s="2"/>
      <c r="O12" s="10" t="s">
        <v>19</v>
      </c>
      <c r="P12" s="10"/>
      <c r="Q12" s="10"/>
      <c r="R12" s="10"/>
      <c r="S12" s="4"/>
      <c r="T12" s="2"/>
      <c r="U12" s="2"/>
    </row>
    <row r="13" spans="1:21" x14ac:dyDescent="0.25">
      <c r="A13" s="29"/>
      <c r="B13" s="24" t="s">
        <v>20</v>
      </c>
      <c r="C13" s="24"/>
      <c r="D13" s="24"/>
      <c r="E13" s="24"/>
      <c r="F13" s="24"/>
      <c r="G13" s="24"/>
      <c r="I13" s="25" t="s">
        <v>21</v>
      </c>
      <c r="J13" s="26"/>
      <c r="K13" s="26"/>
      <c r="L13" s="27"/>
      <c r="M13" s="27"/>
      <c r="N13" s="27"/>
      <c r="O13" s="27"/>
      <c r="P13" s="27"/>
      <c r="Q13" s="27"/>
      <c r="S13" s="2"/>
      <c r="T13" s="2"/>
      <c r="U13" s="2"/>
    </row>
    <row r="14" spans="1:21" x14ac:dyDescent="0.25">
      <c r="A14" s="29"/>
      <c r="B14" s="24" t="s">
        <v>22</v>
      </c>
      <c r="C14" s="24"/>
      <c r="D14" s="24"/>
      <c r="E14" s="24"/>
      <c r="F14" s="24"/>
      <c r="G14" s="24"/>
      <c r="I14" s="26" t="s">
        <v>23</v>
      </c>
      <c r="J14" s="26"/>
      <c r="K14" s="26"/>
      <c r="L14" s="26"/>
      <c r="M14" s="26"/>
      <c r="N14" s="26"/>
      <c r="O14" s="26"/>
      <c r="P14" s="26"/>
      <c r="Q14" s="26"/>
      <c r="S14" s="2"/>
      <c r="T14" s="2"/>
      <c r="U14" s="2"/>
    </row>
    <row r="15" spans="1:21" x14ac:dyDescent="0.25">
      <c r="A15" s="29"/>
      <c r="B15" s="24" t="s">
        <v>24</v>
      </c>
      <c r="C15" s="24"/>
      <c r="D15" s="24"/>
      <c r="E15" s="24"/>
      <c r="F15" s="24"/>
      <c r="G15" s="24"/>
      <c r="I15" s="26" t="s">
        <v>25</v>
      </c>
      <c r="J15" s="26"/>
      <c r="K15" s="26"/>
      <c r="L15" s="26"/>
      <c r="M15" s="26"/>
      <c r="N15" s="26"/>
      <c r="O15" s="26"/>
      <c r="P15" s="26"/>
      <c r="Q15" s="26"/>
      <c r="U15" s="2"/>
    </row>
    <row r="16" spans="1:21" x14ac:dyDescent="0.25">
      <c r="A16" s="29"/>
      <c r="B16" s="24" t="s">
        <v>26</v>
      </c>
      <c r="C16" s="24"/>
      <c r="D16" s="24"/>
      <c r="E16" s="24"/>
      <c r="F16" s="24"/>
      <c r="G16" s="24"/>
      <c r="I16" s="26" t="s">
        <v>27</v>
      </c>
      <c r="J16" s="26"/>
      <c r="K16" s="26"/>
      <c r="L16" s="26"/>
      <c r="M16" s="26"/>
      <c r="N16" s="26"/>
      <c r="O16" s="26"/>
      <c r="P16" s="26"/>
      <c r="Q16" s="26"/>
      <c r="S16" s="26" t="s">
        <v>28</v>
      </c>
      <c r="T16" s="26"/>
    </row>
    <row r="17" spans="1:20" x14ac:dyDescent="0.25">
      <c r="A17" s="29"/>
      <c r="B17" s="24" t="s">
        <v>29</v>
      </c>
      <c r="C17" s="24"/>
      <c r="D17" s="24"/>
      <c r="E17" s="24"/>
      <c r="F17" s="24"/>
      <c r="G17" s="24"/>
      <c r="I17" s="26" t="s">
        <v>30</v>
      </c>
      <c r="J17" s="26"/>
      <c r="K17" s="26"/>
      <c r="L17" s="26"/>
      <c r="M17" s="26"/>
      <c r="N17" s="26"/>
      <c r="O17" s="26"/>
      <c r="P17" s="26"/>
      <c r="Q17" s="26"/>
      <c r="S17" s="27"/>
      <c r="T17" s="27"/>
    </row>
    <row r="18" spans="1:20" s="7" customFormat="1" x14ac:dyDescent="0.25">
      <c r="H18" s="6"/>
      <c r="I18" s="26" t="s">
        <v>31</v>
      </c>
      <c r="J18" s="26"/>
      <c r="K18" s="26"/>
      <c r="L18" s="26"/>
      <c r="M18" s="26"/>
      <c r="N18" s="26"/>
      <c r="O18" s="26"/>
      <c r="P18" s="26"/>
      <c r="Q18" s="26"/>
      <c r="R18" s="6"/>
      <c r="S18" s="26" t="s">
        <v>32</v>
      </c>
      <c r="T18" s="26"/>
    </row>
    <row r="19" spans="1:20" s="13" customFormat="1" x14ac:dyDescent="0.25">
      <c r="H19" s="12"/>
      <c r="I19" s="26" t="s">
        <v>33</v>
      </c>
      <c r="J19" s="26"/>
      <c r="K19" s="26"/>
      <c r="L19" s="26"/>
      <c r="M19" s="26"/>
      <c r="N19" s="26"/>
      <c r="O19" s="26"/>
      <c r="P19" s="26"/>
      <c r="Q19" s="26"/>
      <c r="R19" s="12"/>
    </row>
    <row r="20" spans="1:20" s="10" customFormat="1" ht="15.75" thickBot="1" x14ac:dyDescent="0.3">
      <c r="A20" s="10" t="s">
        <v>35</v>
      </c>
      <c r="H20" s="9"/>
      <c r="I20" s="2"/>
      <c r="J20" s="2"/>
      <c r="K20" s="2"/>
      <c r="L20" s="2"/>
      <c r="M20" s="2"/>
      <c r="N20" s="2"/>
      <c r="O20" s="2"/>
      <c r="P20" s="2"/>
      <c r="Q20" s="2"/>
      <c r="R20" s="9"/>
    </row>
    <row r="21" spans="1:20" ht="15.75" thickBot="1" x14ac:dyDescent="0.3">
      <c r="A21" s="41" t="s">
        <v>3</v>
      </c>
      <c r="B21" s="42" t="s">
        <v>9</v>
      </c>
      <c r="C21" s="43">
        <v>4.2361111111111106E-2</v>
      </c>
      <c r="D21" s="43">
        <v>8.4027777777777771E-2</v>
      </c>
      <c r="E21" s="43">
        <v>0.12569444444444444</v>
      </c>
      <c r="F21" s="43">
        <v>0.1673611111111111</v>
      </c>
      <c r="G21" s="43">
        <v>0.20902777777777778</v>
      </c>
      <c r="H21" s="43">
        <v>0.25069444444444444</v>
      </c>
      <c r="I21" s="43">
        <v>0.29236111111111113</v>
      </c>
      <c r="J21" s="43">
        <v>0.33402777777777781</v>
      </c>
      <c r="K21" s="43">
        <v>0.3756944444444445</v>
      </c>
      <c r="L21" s="43">
        <v>0.41736111111111113</v>
      </c>
      <c r="M21" s="43">
        <v>0.45902777777777781</v>
      </c>
      <c r="N21" s="43">
        <v>0.50069444444444444</v>
      </c>
      <c r="O21" s="43">
        <v>0.54236111111111118</v>
      </c>
      <c r="P21" s="43">
        <v>0.58402777777777781</v>
      </c>
      <c r="Q21" s="43">
        <v>0.62569444444444444</v>
      </c>
      <c r="S21" s="10" t="s">
        <v>36</v>
      </c>
      <c r="T21" s="10"/>
    </row>
    <row r="22" spans="1:20" ht="15.75" thickBot="1" x14ac:dyDescent="0.3">
      <c r="A22" s="44">
        <v>1</v>
      </c>
      <c r="B22" s="45">
        <v>8</v>
      </c>
      <c r="C22" s="46">
        <v>8</v>
      </c>
      <c r="D22" s="45">
        <v>8</v>
      </c>
      <c r="E22" s="47">
        <v>8</v>
      </c>
      <c r="F22" s="47">
        <v>8</v>
      </c>
      <c r="G22" s="45">
        <v>8</v>
      </c>
      <c r="H22" s="47">
        <v>8</v>
      </c>
      <c r="I22" s="48">
        <v>8</v>
      </c>
      <c r="J22" s="48">
        <v>8</v>
      </c>
      <c r="K22" s="45">
        <v>8</v>
      </c>
      <c r="L22" s="48">
        <v>8</v>
      </c>
      <c r="M22" s="45">
        <v>8</v>
      </c>
      <c r="N22" s="48">
        <v>8</v>
      </c>
      <c r="O22" s="45">
        <v>8</v>
      </c>
      <c r="P22" s="45">
        <v>8</v>
      </c>
      <c r="Q22" s="45">
        <v>8</v>
      </c>
      <c r="S22" s="10" t="s">
        <v>37</v>
      </c>
      <c r="T22" s="10"/>
    </row>
    <row r="23" spans="1:20" ht="15.75" thickBot="1" x14ac:dyDescent="0.3">
      <c r="A23" s="44">
        <v>2</v>
      </c>
      <c r="B23" s="45">
        <v>16</v>
      </c>
      <c r="C23" s="46">
        <v>8</v>
      </c>
      <c r="D23" s="46">
        <v>16</v>
      </c>
      <c r="E23" s="47">
        <v>16</v>
      </c>
      <c r="F23" s="47">
        <v>16</v>
      </c>
      <c r="G23" s="45">
        <v>16</v>
      </c>
      <c r="H23" s="47">
        <v>16</v>
      </c>
      <c r="I23" s="48">
        <v>16</v>
      </c>
      <c r="J23" s="48">
        <v>16</v>
      </c>
      <c r="K23" s="45">
        <v>16</v>
      </c>
      <c r="L23" s="48">
        <v>16</v>
      </c>
      <c r="M23" s="45">
        <v>16</v>
      </c>
      <c r="N23" s="48">
        <v>16</v>
      </c>
      <c r="O23" s="45">
        <v>16</v>
      </c>
      <c r="P23" s="45">
        <v>16</v>
      </c>
      <c r="Q23" s="45">
        <v>16</v>
      </c>
    </row>
    <row r="24" spans="1:20" ht="15.75" thickBot="1" x14ac:dyDescent="0.3">
      <c r="A24" s="44">
        <v>3</v>
      </c>
      <c r="B24" s="45">
        <v>24</v>
      </c>
      <c r="C24" s="46">
        <v>8</v>
      </c>
      <c r="D24" s="45">
        <v>12</v>
      </c>
      <c r="E24" s="49">
        <v>24</v>
      </c>
      <c r="F24" s="47">
        <v>24</v>
      </c>
      <c r="G24" s="45">
        <v>24</v>
      </c>
      <c r="H24" s="47">
        <v>24</v>
      </c>
      <c r="I24" s="48">
        <v>24</v>
      </c>
      <c r="J24" s="48">
        <v>24</v>
      </c>
      <c r="K24" s="45">
        <v>24</v>
      </c>
      <c r="L24" s="48">
        <v>24</v>
      </c>
      <c r="M24" s="45">
        <v>24</v>
      </c>
      <c r="N24" s="48">
        <v>24</v>
      </c>
      <c r="O24" s="45">
        <v>24</v>
      </c>
      <c r="P24" s="45">
        <v>24</v>
      </c>
      <c r="Q24" s="45">
        <v>24</v>
      </c>
    </row>
    <row r="25" spans="1:20" ht="15.75" thickBot="1" x14ac:dyDescent="0.3">
      <c r="A25" s="44">
        <v>4</v>
      </c>
      <c r="B25" s="45">
        <v>32</v>
      </c>
      <c r="C25" s="46">
        <v>8</v>
      </c>
      <c r="D25" s="46">
        <v>16</v>
      </c>
      <c r="E25" s="47">
        <v>16</v>
      </c>
      <c r="F25" s="49">
        <v>32</v>
      </c>
      <c r="G25" s="45">
        <v>32</v>
      </c>
      <c r="H25" s="47">
        <v>32</v>
      </c>
      <c r="I25" s="48">
        <v>32</v>
      </c>
      <c r="J25" s="48">
        <v>32</v>
      </c>
      <c r="K25" s="45">
        <v>32</v>
      </c>
      <c r="L25" s="48">
        <v>32</v>
      </c>
      <c r="M25" s="45">
        <v>32</v>
      </c>
      <c r="N25" s="48">
        <v>32</v>
      </c>
      <c r="O25" s="45">
        <v>32</v>
      </c>
      <c r="P25" s="45">
        <v>32</v>
      </c>
      <c r="Q25" s="45">
        <v>32</v>
      </c>
    </row>
    <row r="26" spans="1:20" ht="15.75" thickBot="1" x14ac:dyDescent="0.3">
      <c r="A26" s="44">
        <v>5</v>
      </c>
      <c r="B26" s="45">
        <v>40</v>
      </c>
      <c r="C26" s="46">
        <v>8</v>
      </c>
      <c r="D26" s="45">
        <v>13</v>
      </c>
      <c r="E26" s="47">
        <v>20</v>
      </c>
      <c r="F26" s="47">
        <v>20</v>
      </c>
      <c r="G26" s="46">
        <v>40</v>
      </c>
      <c r="H26" s="47">
        <v>40</v>
      </c>
      <c r="I26" s="48">
        <v>40</v>
      </c>
      <c r="J26" s="48">
        <v>40</v>
      </c>
      <c r="K26" s="45">
        <v>40</v>
      </c>
      <c r="L26" s="48">
        <v>40</v>
      </c>
      <c r="M26" s="45">
        <v>40</v>
      </c>
      <c r="N26" s="48">
        <v>40</v>
      </c>
      <c r="O26" s="45">
        <v>40</v>
      </c>
      <c r="P26" s="45">
        <v>40</v>
      </c>
      <c r="Q26" s="45">
        <v>40</v>
      </c>
    </row>
    <row r="27" spans="1:20" ht="15.75" thickBot="1" x14ac:dyDescent="0.3">
      <c r="A27" s="44">
        <v>6</v>
      </c>
      <c r="B27" s="45">
        <v>48</v>
      </c>
      <c r="C27" s="46">
        <v>8</v>
      </c>
      <c r="D27" s="46">
        <v>16</v>
      </c>
      <c r="E27" s="49">
        <v>24</v>
      </c>
      <c r="F27" s="47">
        <v>24</v>
      </c>
      <c r="G27" s="45">
        <v>24</v>
      </c>
      <c r="H27" s="49">
        <v>48</v>
      </c>
      <c r="I27" s="48">
        <v>48</v>
      </c>
      <c r="J27" s="48">
        <v>48</v>
      </c>
      <c r="K27" s="45">
        <v>48</v>
      </c>
      <c r="L27" s="48">
        <v>48</v>
      </c>
      <c r="M27" s="45">
        <v>48</v>
      </c>
      <c r="N27" s="48">
        <v>48</v>
      </c>
      <c r="O27" s="45">
        <v>48</v>
      </c>
      <c r="P27" s="45">
        <v>48</v>
      </c>
      <c r="Q27" s="45">
        <v>48</v>
      </c>
    </row>
    <row r="28" spans="1:20" ht="15.75" thickBot="1" x14ac:dyDescent="0.3">
      <c r="A28" s="44">
        <v>7</v>
      </c>
      <c r="B28" s="45">
        <v>56</v>
      </c>
      <c r="C28" s="46">
        <v>8</v>
      </c>
      <c r="D28" s="45">
        <v>14</v>
      </c>
      <c r="E28" s="45">
        <v>19</v>
      </c>
      <c r="F28" s="48">
        <v>28</v>
      </c>
      <c r="G28" s="45">
        <v>28</v>
      </c>
      <c r="H28" s="48">
        <v>28</v>
      </c>
      <c r="I28" s="50">
        <v>56</v>
      </c>
      <c r="J28" s="48">
        <v>56</v>
      </c>
      <c r="K28" s="45">
        <v>56</v>
      </c>
      <c r="L28" s="48">
        <v>56</v>
      </c>
      <c r="M28" s="45">
        <v>56</v>
      </c>
      <c r="N28" s="48">
        <v>56</v>
      </c>
      <c r="O28" s="45">
        <v>56</v>
      </c>
      <c r="P28" s="45">
        <v>56</v>
      </c>
      <c r="Q28" s="45">
        <v>56</v>
      </c>
    </row>
    <row r="29" spans="1:20" ht="15.75" thickBot="1" x14ac:dyDescent="0.3">
      <c r="A29" s="44">
        <v>8</v>
      </c>
      <c r="B29" s="45">
        <v>64</v>
      </c>
      <c r="C29" s="46">
        <v>8</v>
      </c>
      <c r="D29" s="46">
        <v>16</v>
      </c>
      <c r="E29" s="45">
        <v>21</v>
      </c>
      <c r="F29" s="50">
        <v>32</v>
      </c>
      <c r="G29" s="45">
        <v>32</v>
      </c>
      <c r="H29" s="48">
        <v>32</v>
      </c>
      <c r="I29" s="48">
        <v>32</v>
      </c>
      <c r="J29" s="50">
        <v>64</v>
      </c>
      <c r="K29" s="45">
        <v>64</v>
      </c>
      <c r="L29" s="48">
        <v>64</v>
      </c>
      <c r="M29" s="45">
        <v>64</v>
      </c>
      <c r="N29" s="48">
        <v>64</v>
      </c>
      <c r="O29" s="45">
        <v>64</v>
      </c>
      <c r="P29" s="45">
        <v>64</v>
      </c>
      <c r="Q29" s="45">
        <v>64</v>
      </c>
    </row>
    <row r="30" spans="1:20" ht="15.75" thickBot="1" x14ac:dyDescent="0.3">
      <c r="A30" s="44">
        <v>9</v>
      </c>
      <c r="B30" s="45">
        <v>72</v>
      </c>
      <c r="C30" s="46">
        <v>8</v>
      </c>
      <c r="D30" s="45">
        <v>14</v>
      </c>
      <c r="E30" s="46">
        <v>24</v>
      </c>
      <c r="F30" s="45">
        <v>24</v>
      </c>
      <c r="G30" s="45">
        <v>36</v>
      </c>
      <c r="H30" s="48">
        <v>36</v>
      </c>
      <c r="I30" s="48">
        <v>36</v>
      </c>
      <c r="J30" s="48">
        <v>36</v>
      </c>
      <c r="K30" s="46">
        <v>72</v>
      </c>
      <c r="L30" s="48">
        <v>72</v>
      </c>
      <c r="M30" s="45">
        <v>72</v>
      </c>
      <c r="N30" s="48">
        <v>72</v>
      </c>
      <c r="O30" s="45">
        <v>72</v>
      </c>
      <c r="P30" s="45">
        <v>72</v>
      </c>
      <c r="Q30" s="45">
        <v>72</v>
      </c>
    </row>
    <row r="31" spans="1:20" ht="15.75" thickBot="1" x14ac:dyDescent="0.3">
      <c r="A31" s="44">
        <v>10</v>
      </c>
      <c r="B31" s="45">
        <v>80</v>
      </c>
      <c r="C31" s="46">
        <v>8</v>
      </c>
      <c r="D31" s="46">
        <v>16</v>
      </c>
      <c r="E31" s="45">
        <v>20</v>
      </c>
      <c r="F31" s="45">
        <v>27</v>
      </c>
      <c r="G31" s="46">
        <v>40</v>
      </c>
      <c r="H31" s="48">
        <v>40</v>
      </c>
      <c r="I31" s="48">
        <v>40</v>
      </c>
      <c r="J31" s="48">
        <v>40</v>
      </c>
      <c r="K31" s="45">
        <v>40</v>
      </c>
      <c r="L31" s="50">
        <v>80</v>
      </c>
      <c r="M31" s="45">
        <v>80</v>
      </c>
      <c r="N31" s="48">
        <v>80</v>
      </c>
      <c r="O31" s="45">
        <v>80</v>
      </c>
      <c r="P31" s="45">
        <v>80</v>
      </c>
      <c r="Q31" s="45">
        <v>80</v>
      </c>
    </row>
    <row r="32" spans="1:20" ht="15.75" thickBot="1" x14ac:dyDescent="0.3">
      <c r="A32" s="44">
        <v>11</v>
      </c>
      <c r="B32" s="45">
        <v>88</v>
      </c>
      <c r="C32" s="46">
        <v>8</v>
      </c>
      <c r="D32" s="45">
        <v>15</v>
      </c>
      <c r="E32" s="45">
        <v>22</v>
      </c>
      <c r="F32" s="45">
        <v>29</v>
      </c>
      <c r="G32" s="45">
        <v>29</v>
      </c>
      <c r="H32" s="48">
        <v>44</v>
      </c>
      <c r="I32" s="48">
        <v>44</v>
      </c>
      <c r="J32" s="48">
        <v>44</v>
      </c>
      <c r="K32" s="45">
        <v>44</v>
      </c>
      <c r="L32" s="48">
        <v>44</v>
      </c>
      <c r="M32" s="46">
        <v>88</v>
      </c>
      <c r="N32" s="48">
        <v>88</v>
      </c>
      <c r="O32" s="45">
        <v>88</v>
      </c>
      <c r="P32" s="45">
        <v>88</v>
      </c>
      <c r="Q32" s="45">
        <v>88</v>
      </c>
    </row>
    <row r="33" spans="1:17" ht="15.75" thickBot="1" x14ac:dyDescent="0.3">
      <c r="A33" s="44">
        <v>12</v>
      </c>
      <c r="B33" s="45">
        <v>96</v>
      </c>
      <c r="C33" s="46">
        <v>8</v>
      </c>
      <c r="D33" s="46">
        <v>16</v>
      </c>
      <c r="E33" s="46">
        <v>24</v>
      </c>
      <c r="F33" s="46">
        <v>32</v>
      </c>
      <c r="G33" s="45">
        <v>32</v>
      </c>
      <c r="H33" s="50">
        <v>48</v>
      </c>
      <c r="I33" s="48">
        <v>48</v>
      </c>
      <c r="J33" s="48">
        <v>48</v>
      </c>
      <c r="K33" s="45">
        <v>48</v>
      </c>
      <c r="L33" s="48">
        <v>48</v>
      </c>
      <c r="M33" s="45">
        <v>48</v>
      </c>
      <c r="N33" s="50">
        <v>96</v>
      </c>
      <c r="O33" s="45">
        <v>96</v>
      </c>
      <c r="P33" s="45">
        <v>96</v>
      </c>
      <c r="Q33" s="45">
        <v>96</v>
      </c>
    </row>
    <row r="34" spans="1:17" ht="15.75" thickBot="1" x14ac:dyDescent="0.3">
      <c r="A34" s="44">
        <v>13</v>
      </c>
      <c r="B34" s="45">
        <v>104</v>
      </c>
      <c r="C34" s="46">
        <v>8</v>
      </c>
      <c r="D34" s="45">
        <v>15</v>
      </c>
      <c r="E34" s="45">
        <v>21</v>
      </c>
      <c r="F34" s="45">
        <v>26</v>
      </c>
      <c r="G34" s="45">
        <v>35</v>
      </c>
      <c r="H34" s="45">
        <v>35</v>
      </c>
      <c r="I34" s="48">
        <v>52</v>
      </c>
      <c r="J34" s="48">
        <v>52</v>
      </c>
      <c r="K34" s="45">
        <v>52</v>
      </c>
      <c r="L34" s="48">
        <v>52</v>
      </c>
      <c r="M34" s="45">
        <v>52</v>
      </c>
      <c r="N34" s="48">
        <v>52</v>
      </c>
      <c r="O34" s="46">
        <v>104</v>
      </c>
      <c r="P34" s="45">
        <v>104</v>
      </c>
      <c r="Q34" s="45">
        <v>104</v>
      </c>
    </row>
    <row r="35" spans="1:17" ht="15.75" thickBot="1" x14ac:dyDescent="0.3">
      <c r="A35" s="44">
        <v>14</v>
      </c>
      <c r="B35" s="45">
        <v>112</v>
      </c>
      <c r="C35" s="46">
        <v>8</v>
      </c>
      <c r="D35" s="46">
        <v>16</v>
      </c>
      <c r="E35" s="45">
        <v>22</v>
      </c>
      <c r="F35" s="45">
        <v>28</v>
      </c>
      <c r="G35" s="45">
        <v>37</v>
      </c>
      <c r="H35" s="45">
        <v>37</v>
      </c>
      <c r="I35" s="50">
        <v>56</v>
      </c>
      <c r="J35" s="48">
        <v>56</v>
      </c>
      <c r="K35" s="45">
        <v>56</v>
      </c>
      <c r="L35" s="48">
        <v>56</v>
      </c>
      <c r="M35" s="45">
        <v>56</v>
      </c>
      <c r="N35" s="48">
        <v>56</v>
      </c>
      <c r="O35" s="45">
        <v>56</v>
      </c>
      <c r="P35" s="46">
        <v>112</v>
      </c>
      <c r="Q35" s="45">
        <v>112</v>
      </c>
    </row>
    <row r="36" spans="1:17" ht="15.75" thickBot="1" x14ac:dyDescent="0.3">
      <c r="A36" s="44">
        <v>15</v>
      </c>
      <c r="B36" s="45">
        <v>120</v>
      </c>
      <c r="C36" s="46">
        <v>8</v>
      </c>
      <c r="D36" s="45">
        <v>15</v>
      </c>
      <c r="E36" s="46">
        <v>24</v>
      </c>
      <c r="F36" s="45">
        <v>30</v>
      </c>
      <c r="G36" s="46">
        <v>40</v>
      </c>
      <c r="H36" s="45">
        <v>40</v>
      </c>
      <c r="I36" s="45">
        <v>40</v>
      </c>
      <c r="J36" s="48">
        <v>60</v>
      </c>
      <c r="K36" s="45">
        <v>60</v>
      </c>
      <c r="L36" s="48">
        <v>60</v>
      </c>
      <c r="M36" s="45">
        <v>60</v>
      </c>
      <c r="N36" s="48">
        <v>60</v>
      </c>
      <c r="O36" s="45">
        <v>60</v>
      </c>
      <c r="P36" s="45">
        <v>60</v>
      </c>
      <c r="Q36" s="46">
        <v>120</v>
      </c>
    </row>
    <row r="37" spans="1:17" ht="15.75" thickBot="1" x14ac:dyDescent="0.3">
      <c r="A37" s="44">
        <v>16</v>
      </c>
      <c r="B37" s="45">
        <v>128</v>
      </c>
      <c r="C37" s="46">
        <v>8</v>
      </c>
      <c r="D37" s="46">
        <v>16</v>
      </c>
      <c r="E37" s="45">
        <v>21</v>
      </c>
      <c r="F37" s="46">
        <v>32</v>
      </c>
      <c r="G37" s="45">
        <v>32</v>
      </c>
      <c r="H37" s="45">
        <v>43</v>
      </c>
      <c r="I37" s="45">
        <v>43</v>
      </c>
      <c r="J37" s="50">
        <v>64</v>
      </c>
      <c r="K37" s="45">
        <v>64</v>
      </c>
      <c r="L37" s="48">
        <v>64</v>
      </c>
      <c r="M37" s="45">
        <v>64</v>
      </c>
      <c r="N37" s="48">
        <v>64</v>
      </c>
      <c r="O37" s="45">
        <v>64</v>
      </c>
      <c r="P37" s="45">
        <v>64</v>
      </c>
      <c r="Q37" s="45">
        <v>64</v>
      </c>
    </row>
    <row r="38" spans="1:17" ht="15.75" thickBot="1" x14ac:dyDescent="0.3">
      <c r="A38" s="44">
        <v>17</v>
      </c>
      <c r="B38" s="45">
        <v>136</v>
      </c>
      <c r="C38" s="46">
        <v>8</v>
      </c>
      <c r="D38" s="45">
        <v>15</v>
      </c>
      <c r="E38" s="45">
        <v>23</v>
      </c>
      <c r="F38" s="45">
        <v>27</v>
      </c>
      <c r="G38" s="45">
        <v>34</v>
      </c>
      <c r="H38" s="45">
        <v>45</v>
      </c>
      <c r="I38" s="45">
        <v>45</v>
      </c>
      <c r="J38" s="45">
        <v>45</v>
      </c>
      <c r="K38" s="45">
        <v>68</v>
      </c>
      <c r="L38" s="48">
        <v>68</v>
      </c>
      <c r="M38" s="45">
        <v>68</v>
      </c>
      <c r="N38" s="48">
        <v>68</v>
      </c>
      <c r="O38" s="45">
        <v>68</v>
      </c>
      <c r="P38" s="45">
        <v>68</v>
      </c>
      <c r="Q38" s="45">
        <v>68</v>
      </c>
    </row>
    <row r="39" spans="1:17" ht="15.75" thickBot="1" x14ac:dyDescent="0.3">
      <c r="A39" s="44">
        <v>18</v>
      </c>
      <c r="B39" s="45">
        <v>144</v>
      </c>
      <c r="C39" s="46">
        <v>8</v>
      </c>
      <c r="D39" s="46">
        <v>16</v>
      </c>
      <c r="E39" s="46">
        <v>24</v>
      </c>
      <c r="F39" s="45">
        <v>29</v>
      </c>
      <c r="G39" s="45">
        <v>36</v>
      </c>
      <c r="H39" s="46">
        <v>48</v>
      </c>
      <c r="I39" s="45">
        <v>48</v>
      </c>
      <c r="J39" s="45">
        <v>48</v>
      </c>
      <c r="K39" s="46">
        <v>72</v>
      </c>
      <c r="L39" s="48">
        <v>72</v>
      </c>
      <c r="M39" s="45">
        <v>72</v>
      </c>
      <c r="N39" s="48">
        <v>72</v>
      </c>
      <c r="O39" s="45">
        <v>72</v>
      </c>
      <c r="P39" s="45">
        <v>72</v>
      </c>
      <c r="Q39" s="45">
        <v>72</v>
      </c>
    </row>
    <row r="40" spans="1:17" ht="15.75" thickBot="1" x14ac:dyDescent="0.3">
      <c r="A40" s="44">
        <v>19</v>
      </c>
      <c r="B40" s="45">
        <v>152</v>
      </c>
      <c r="C40" s="46">
        <v>8</v>
      </c>
      <c r="D40" s="45">
        <v>15</v>
      </c>
      <c r="E40" s="45">
        <v>22</v>
      </c>
      <c r="F40" s="45">
        <v>30</v>
      </c>
      <c r="G40" s="45">
        <v>38</v>
      </c>
      <c r="H40" s="45">
        <v>38</v>
      </c>
      <c r="I40" s="45">
        <v>51</v>
      </c>
      <c r="J40" s="45">
        <v>51</v>
      </c>
      <c r="K40" s="45">
        <v>51</v>
      </c>
      <c r="L40" s="48">
        <v>76</v>
      </c>
      <c r="M40" s="45">
        <v>76</v>
      </c>
      <c r="N40" s="48">
        <v>76</v>
      </c>
      <c r="O40" s="45">
        <v>76</v>
      </c>
      <c r="P40" s="45">
        <v>76</v>
      </c>
      <c r="Q40" s="45">
        <v>76</v>
      </c>
    </row>
    <row r="41" spans="1:17" ht="15.75" thickBot="1" x14ac:dyDescent="0.3">
      <c r="A41" s="44">
        <v>20</v>
      </c>
      <c r="B41" s="45">
        <v>160</v>
      </c>
      <c r="C41" s="46">
        <v>8</v>
      </c>
      <c r="D41" s="46">
        <v>16</v>
      </c>
      <c r="E41" s="45">
        <v>23</v>
      </c>
      <c r="F41" s="46">
        <v>32</v>
      </c>
      <c r="G41" s="46">
        <v>40</v>
      </c>
      <c r="H41" s="45">
        <v>40</v>
      </c>
      <c r="I41" s="45">
        <v>53</v>
      </c>
      <c r="J41" s="45">
        <v>53</v>
      </c>
      <c r="K41" s="45">
        <v>53</v>
      </c>
      <c r="L41" s="50">
        <v>80</v>
      </c>
      <c r="M41" s="45">
        <v>80</v>
      </c>
      <c r="N41" s="48">
        <v>80</v>
      </c>
      <c r="O41" s="45">
        <v>80</v>
      </c>
      <c r="P41" s="45">
        <v>80</v>
      </c>
      <c r="Q41" s="45">
        <v>80</v>
      </c>
    </row>
    <row r="42" spans="1:17" ht="15.75" thickBot="1" x14ac:dyDescent="0.3">
      <c r="A42" s="44">
        <v>21</v>
      </c>
      <c r="B42" s="45">
        <v>168</v>
      </c>
      <c r="C42" s="46">
        <v>8</v>
      </c>
      <c r="D42" s="45">
        <v>15</v>
      </c>
      <c r="E42" s="46">
        <v>24</v>
      </c>
      <c r="F42" s="45">
        <v>28</v>
      </c>
      <c r="G42" s="45">
        <v>34</v>
      </c>
      <c r="H42" s="45">
        <v>42</v>
      </c>
      <c r="I42" s="46">
        <v>56</v>
      </c>
      <c r="J42" s="45">
        <v>56</v>
      </c>
      <c r="K42" s="45">
        <v>56</v>
      </c>
      <c r="L42" s="45">
        <v>56</v>
      </c>
      <c r="M42" s="45">
        <v>84</v>
      </c>
      <c r="N42" s="48">
        <v>84</v>
      </c>
      <c r="O42" s="45">
        <v>84</v>
      </c>
      <c r="P42" s="45">
        <v>84</v>
      </c>
      <c r="Q42" s="45">
        <v>84</v>
      </c>
    </row>
    <row r="43" spans="1:17" ht="15.75" thickBot="1" x14ac:dyDescent="0.3">
      <c r="A43" s="44">
        <v>22</v>
      </c>
      <c r="B43" s="45">
        <v>176</v>
      </c>
      <c r="C43" s="46">
        <v>8</v>
      </c>
      <c r="D43" s="46">
        <v>16</v>
      </c>
      <c r="E43" s="45">
        <v>22</v>
      </c>
      <c r="F43" s="45">
        <v>29</v>
      </c>
      <c r="G43" s="45">
        <v>35</v>
      </c>
      <c r="H43" s="45">
        <v>44</v>
      </c>
      <c r="I43" s="45">
        <v>44</v>
      </c>
      <c r="J43" s="45">
        <v>59</v>
      </c>
      <c r="K43" s="45">
        <v>59</v>
      </c>
      <c r="L43" s="45">
        <v>59</v>
      </c>
      <c r="M43" s="46">
        <v>88</v>
      </c>
      <c r="N43" s="48">
        <v>88</v>
      </c>
      <c r="O43" s="45">
        <v>88</v>
      </c>
      <c r="P43" s="45">
        <v>88</v>
      </c>
      <c r="Q43" s="45">
        <v>88</v>
      </c>
    </row>
    <row r="44" spans="1:17" ht="15.75" thickBot="1" x14ac:dyDescent="0.3">
      <c r="A44" s="44">
        <v>23</v>
      </c>
      <c r="B44" s="45">
        <v>184</v>
      </c>
      <c r="C44" s="46">
        <v>8</v>
      </c>
      <c r="D44" s="45">
        <v>15</v>
      </c>
      <c r="E44" s="45">
        <v>23</v>
      </c>
      <c r="F44" s="45">
        <v>31</v>
      </c>
      <c r="G44" s="45">
        <v>37</v>
      </c>
      <c r="H44" s="45">
        <v>46</v>
      </c>
      <c r="I44" s="45">
        <v>46</v>
      </c>
      <c r="J44" s="45">
        <v>61</v>
      </c>
      <c r="K44" s="45">
        <v>61</v>
      </c>
      <c r="L44" s="45">
        <v>61</v>
      </c>
      <c r="M44" s="45">
        <v>61</v>
      </c>
      <c r="N44" s="48">
        <v>92</v>
      </c>
      <c r="O44" s="45">
        <v>92</v>
      </c>
      <c r="P44" s="45">
        <v>92</v>
      </c>
      <c r="Q44" s="45">
        <v>92</v>
      </c>
    </row>
    <row r="45" spans="1:17" ht="15.75" thickBot="1" x14ac:dyDescent="0.3">
      <c r="A45" s="44">
        <v>24</v>
      </c>
      <c r="B45" s="45">
        <v>192</v>
      </c>
      <c r="C45" s="46">
        <v>8</v>
      </c>
      <c r="D45" s="46">
        <v>16</v>
      </c>
      <c r="E45" s="46">
        <v>24</v>
      </c>
      <c r="F45" s="46">
        <v>32</v>
      </c>
      <c r="G45" s="45">
        <v>38</v>
      </c>
      <c r="H45" s="46">
        <v>48</v>
      </c>
      <c r="I45" s="45">
        <v>48</v>
      </c>
      <c r="J45" s="46">
        <v>64</v>
      </c>
      <c r="K45" s="45">
        <v>64</v>
      </c>
      <c r="L45" s="45">
        <v>64</v>
      </c>
      <c r="M45" s="45">
        <v>64</v>
      </c>
      <c r="N45" s="50">
        <v>96</v>
      </c>
      <c r="O45" s="45">
        <v>96</v>
      </c>
      <c r="P45" s="45">
        <v>96</v>
      </c>
      <c r="Q45" s="45">
        <v>96</v>
      </c>
    </row>
    <row r="46" spans="1:17" ht="15.75" thickBot="1" x14ac:dyDescent="0.3">
      <c r="A46" s="44">
        <v>25</v>
      </c>
      <c r="B46" s="45">
        <v>200</v>
      </c>
      <c r="C46" s="46">
        <v>8</v>
      </c>
      <c r="D46" s="45">
        <v>15</v>
      </c>
      <c r="E46" s="45">
        <v>22</v>
      </c>
      <c r="F46" s="45">
        <v>29</v>
      </c>
      <c r="G46" s="46">
        <v>40</v>
      </c>
      <c r="H46" s="45">
        <v>40</v>
      </c>
      <c r="I46" s="45">
        <v>50</v>
      </c>
      <c r="J46" s="45">
        <v>50</v>
      </c>
      <c r="K46" s="45">
        <v>67</v>
      </c>
      <c r="L46" s="45">
        <v>67</v>
      </c>
      <c r="M46" s="45">
        <v>67</v>
      </c>
      <c r="N46" s="45">
        <v>67</v>
      </c>
      <c r="O46" s="45">
        <v>100</v>
      </c>
      <c r="P46" s="45">
        <v>100</v>
      </c>
      <c r="Q46" s="45">
        <v>100</v>
      </c>
    </row>
    <row r="47" spans="1:17" ht="15.75" thickBot="1" x14ac:dyDescent="0.3">
      <c r="A47" s="44">
        <v>26</v>
      </c>
      <c r="B47" s="45">
        <v>208</v>
      </c>
      <c r="C47" s="46">
        <v>8</v>
      </c>
      <c r="D47" s="46">
        <v>16</v>
      </c>
      <c r="E47" s="45">
        <v>23</v>
      </c>
      <c r="F47" s="45">
        <v>30</v>
      </c>
      <c r="G47" s="45">
        <v>35</v>
      </c>
      <c r="H47" s="45">
        <v>42</v>
      </c>
      <c r="I47" s="45">
        <v>52</v>
      </c>
      <c r="J47" s="45">
        <v>52</v>
      </c>
      <c r="K47" s="45">
        <v>69</v>
      </c>
      <c r="L47" s="45">
        <v>69</v>
      </c>
      <c r="M47" s="45">
        <v>69</v>
      </c>
      <c r="N47" s="45">
        <v>69</v>
      </c>
      <c r="O47" s="46">
        <v>104</v>
      </c>
      <c r="P47" s="45">
        <v>104</v>
      </c>
      <c r="Q47" s="45">
        <v>104</v>
      </c>
    </row>
    <row r="48" spans="1:17" ht="15.75" thickBot="1" x14ac:dyDescent="0.3">
      <c r="A48" s="44">
        <v>27</v>
      </c>
      <c r="B48" s="45">
        <v>216</v>
      </c>
      <c r="C48" s="46">
        <v>8</v>
      </c>
      <c r="D48" s="45">
        <v>15</v>
      </c>
      <c r="E48" s="46">
        <v>24</v>
      </c>
      <c r="F48" s="45">
        <v>31</v>
      </c>
      <c r="G48" s="45">
        <v>36</v>
      </c>
      <c r="H48" s="45">
        <v>43</v>
      </c>
      <c r="I48" s="45">
        <v>54</v>
      </c>
      <c r="J48" s="45">
        <v>54</v>
      </c>
      <c r="K48" s="46">
        <v>72</v>
      </c>
      <c r="L48" s="45">
        <v>72</v>
      </c>
      <c r="M48" s="45">
        <v>72</v>
      </c>
      <c r="N48" s="45">
        <v>72</v>
      </c>
      <c r="O48" s="45">
        <v>72</v>
      </c>
      <c r="P48" s="45">
        <v>108</v>
      </c>
      <c r="Q48" s="45">
        <v>108</v>
      </c>
    </row>
    <row r="49" spans="1:17" ht="15.75" thickBot="1" x14ac:dyDescent="0.3">
      <c r="A49" s="44">
        <v>28</v>
      </c>
      <c r="B49" s="45">
        <v>224</v>
      </c>
      <c r="C49" s="46">
        <v>8</v>
      </c>
      <c r="D49" s="46">
        <v>16</v>
      </c>
      <c r="E49" s="45">
        <v>22</v>
      </c>
      <c r="F49" s="46">
        <v>32</v>
      </c>
      <c r="G49" s="45">
        <v>37</v>
      </c>
      <c r="H49" s="45">
        <v>45</v>
      </c>
      <c r="I49" s="46">
        <v>56</v>
      </c>
      <c r="J49" s="45">
        <v>56</v>
      </c>
      <c r="K49" s="45">
        <v>56</v>
      </c>
      <c r="L49" s="45">
        <v>75</v>
      </c>
      <c r="M49" s="45">
        <v>75</v>
      </c>
      <c r="N49" s="45">
        <v>75</v>
      </c>
      <c r="O49" s="45">
        <v>75</v>
      </c>
      <c r="P49" s="46">
        <v>112</v>
      </c>
      <c r="Q49" s="45">
        <v>112</v>
      </c>
    </row>
    <row r="50" spans="1:17" ht="15.75" thickBot="1" x14ac:dyDescent="0.3">
      <c r="A50" s="44">
        <v>29</v>
      </c>
      <c r="B50" s="45">
        <v>232</v>
      </c>
      <c r="C50" s="46">
        <v>8</v>
      </c>
      <c r="D50" s="45">
        <v>15</v>
      </c>
      <c r="E50" s="45">
        <v>23</v>
      </c>
      <c r="F50" s="45">
        <v>29</v>
      </c>
      <c r="G50" s="45">
        <v>39</v>
      </c>
      <c r="H50" s="45">
        <v>46</v>
      </c>
      <c r="I50" s="45">
        <v>46</v>
      </c>
      <c r="J50" s="45">
        <v>58</v>
      </c>
      <c r="K50" s="45">
        <v>58</v>
      </c>
      <c r="L50" s="45">
        <v>77</v>
      </c>
      <c r="M50" s="45">
        <v>77</v>
      </c>
      <c r="N50" s="45">
        <v>77</v>
      </c>
      <c r="O50" s="45">
        <v>77</v>
      </c>
      <c r="P50" s="45">
        <v>77</v>
      </c>
      <c r="Q50" s="45">
        <v>116</v>
      </c>
    </row>
    <row r="51" spans="1:17" ht="15.75" thickBot="1" x14ac:dyDescent="0.3">
      <c r="A51" s="44">
        <v>30</v>
      </c>
      <c r="B51" s="45">
        <v>240</v>
      </c>
      <c r="C51" s="46">
        <v>8</v>
      </c>
      <c r="D51" s="46">
        <v>16</v>
      </c>
      <c r="E51" s="46">
        <v>24</v>
      </c>
      <c r="F51" s="45">
        <v>30</v>
      </c>
      <c r="G51" s="46">
        <v>40</v>
      </c>
      <c r="H51" s="46">
        <v>48</v>
      </c>
      <c r="I51" s="45">
        <v>48</v>
      </c>
      <c r="J51" s="45">
        <v>60</v>
      </c>
      <c r="K51" s="45">
        <v>60</v>
      </c>
      <c r="L51" s="45">
        <v>80</v>
      </c>
      <c r="M51" s="45">
        <v>80</v>
      </c>
      <c r="N51" s="45">
        <v>80</v>
      </c>
      <c r="O51" s="45">
        <v>80</v>
      </c>
      <c r="P51" s="45">
        <v>80</v>
      </c>
      <c r="Q51" s="46">
        <v>120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Rick Fiene</dc:creator>
  <cp:keywords/>
  <dc:description/>
  <cp:lastModifiedBy>Rick Fiene</cp:lastModifiedBy>
  <cp:revision/>
  <dcterms:created xsi:type="dcterms:W3CDTF">2020-04-23T15:53:01Z</dcterms:created>
  <dcterms:modified xsi:type="dcterms:W3CDTF">2020-04-24T10:33:24Z</dcterms:modified>
  <cp:category/>
  <cp:contentStatus/>
</cp:coreProperties>
</file>