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answrite-my.sharepoint.com/personal/rick_fiene_sanswrite_com/Documents/CH+ Diss/"/>
    </mc:Choice>
  </mc:AlternateContent>
  <xr:revisionPtr revIDLastSave="10" documentId="11_1948D9821C4905E7CEB0E927096DB8DE6440B8D2" xr6:coauthVersionLast="47" xr6:coauthVersionMax="47" xr10:uidLastSave="{AEF7B6E4-F501-4F8E-8A29-9862BCD6186B}"/>
  <bookViews>
    <workbookView xWindow="-110" yWindow="-110" windowWidth="19420" windowHeight="11500" xr2:uid="{00000000-000D-0000-FFFF-FFFF00000000}"/>
  </bookViews>
  <sheets>
    <sheet name="CH+ Beta Scoring Calculator" sheetId="1" r:id="rId1"/>
  </sheets>
  <calcPr calcId="191029"/>
</workbook>
</file>

<file path=xl/calcChain.xml><?xml version="1.0" encoding="utf-8"?>
<calcChain xmlns="http://schemas.openxmlformats.org/spreadsheetml/2006/main">
  <c r="F22" i="1" l="1"/>
  <c r="F21" i="1"/>
  <c r="F20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<sst xmlns="http://schemas.openxmlformats.org/spreadsheetml/2006/main" count="25" uniqueCount="23">
  <si>
    <t>PQI</t>
  </si>
  <si>
    <t>RWCH</t>
  </si>
  <si>
    <t>FC</t>
  </si>
  <si>
    <t>F-</t>
  </si>
  <si>
    <t>F+</t>
  </si>
  <si>
    <t>SCORE</t>
  </si>
  <si>
    <t>COMMENTS</t>
  </si>
  <si>
    <t>Perfect score, full compliance/quality</t>
  </si>
  <si>
    <t>High score, full compliance</t>
  </si>
  <si>
    <t>Unacceptable score FC, F+, F-</t>
  </si>
  <si>
    <t>Substantial compliance with F+</t>
  </si>
  <si>
    <t>Medium score, KIM NC</t>
  </si>
  <si>
    <t>Very low-quality score, Denial</t>
  </si>
  <si>
    <t>Very low score, Denial</t>
  </si>
  <si>
    <t>Unacceptable score, Denial</t>
  </si>
  <si>
    <t>Provisional</t>
  </si>
  <si>
    <t>Very low provisional level</t>
  </si>
  <si>
    <t>Medium + Substantial compliance</t>
  </si>
  <si>
    <t>Denial based upon FC + F+ NCs</t>
  </si>
  <si>
    <t>CH+beta Scoring Protocol</t>
  </si>
  <si>
    <t>Reference Table</t>
  </si>
  <si>
    <t>Actual Data Collection:</t>
  </si>
  <si>
    <t>ENTER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</si>
</sst>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b/>
      <u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2"/>
  <sheetViews>
    <sheetView tabSelected="1" workbookViewId="0">
      <selection activeCell="G21" sqref="G21"/>
    </sheetView>
  </sheetViews>
  <sheetFormatPr defaultColWidth="12.6328125" defaultRowHeight="15.75" customHeight="1" x14ac:dyDescent="0.25"/>
  <sheetData>
    <row r="1" spans="1:7" ht="15.75" customHeight="1" x14ac:dyDescent="0.3">
      <c r="A1" s="3" t="s">
        <v>19</v>
      </c>
    </row>
    <row r="3" spans="1:7" ht="15.75" customHeight="1" x14ac:dyDescent="0.3">
      <c r="A3" s="2" t="s">
        <v>20</v>
      </c>
    </row>
    <row r="5" spans="1:7" ht="15.7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</row>
    <row r="6" spans="1:7" ht="15.75" customHeight="1" x14ac:dyDescent="0.25">
      <c r="A6" s="1">
        <v>40</v>
      </c>
      <c r="B6" s="1">
        <v>10</v>
      </c>
      <c r="C6" s="1">
        <v>0</v>
      </c>
      <c r="D6" s="1">
        <v>0</v>
      </c>
      <c r="E6" s="1">
        <v>0</v>
      </c>
      <c r="F6" s="1">
        <f t="shared" ref="F6:F17" si="0">ROUND(((A6*3)+(B6*2)) * IF(OR(D6&lt;=-1, C6&lt;=-2, E6&lt;=-4), 0, IF(AND(C6=-1, E6&lt;0), 0.25, IF(C6=-1, 0.5, IF(E6&lt;0, 0.67, 1)))), 0)</f>
        <v>140</v>
      </c>
      <c r="G6" s="1" t="s">
        <v>7</v>
      </c>
    </row>
    <row r="7" spans="1:7" ht="15.75" customHeight="1" x14ac:dyDescent="0.25">
      <c r="A7" s="1">
        <v>30</v>
      </c>
      <c r="B7" s="1">
        <v>0</v>
      </c>
      <c r="C7" s="1">
        <v>0</v>
      </c>
      <c r="D7" s="1">
        <v>0</v>
      </c>
      <c r="E7" s="1">
        <v>0</v>
      </c>
      <c r="F7" s="1">
        <f t="shared" si="0"/>
        <v>90</v>
      </c>
      <c r="G7" s="1" t="s">
        <v>8</v>
      </c>
    </row>
    <row r="8" spans="1:7" ht="15.75" customHeight="1" x14ac:dyDescent="0.25">
      <c r="A8" s="1">
        <v>20</v>
      </c>
      <c r="B8" s="1">
        <v>0</v>
      </c>
      <c r="C8" s="1">
        <v>-2</v>
      </c>
      <c r="D8" s="1">
        <v>-1</v>
      </c>
      <c r="E8" s="1">
        <v>0</v>
      </c>
      <c r="F8" s="1">
        <f t="shared" si="0"/>
        <v>0</v>
      </c>
      <c r="G8" s="1" t="s">
        <v>9</v>
      </c>
    </row>
    <row r="9" spans="1:7" ht="15.75" customHeight="1" x14ac:dyDescent="0.25">
      <c r="A9" s="1">
        <v>40</v>
      </c>
      <c r="B9" s="1">
        <v>10</v>
      </c>
      <c r="C9" s="1">
        <v>0</v>
      </c>
      <c r="D9" s="1">
        <v>0</v>
      </c>
      <c r="E9" s="1">
        <v>-3</v>
      </c>
      <c r="F9" s="1">
        <f t="shared" si="0"/>
        <v>94</v>
      </c>
      <c r="G9" s="1" t="s">
        <v>10</v>
      </c>
    </row>
    <row r="10" spans="1:7" ht="15.75" customHeight="1" x14ac:dyDescent="0.25">
      <c r="A10" s="1">
        <v>40</v>
      </c>
      <c r="B10" s="1">
        <v>10</v>
      </c>
      <c r="C10" s="1">
        <v>-1</v>
      </c>
      <c r="D10" s="1">
        <v>0</v>
      </c>
      <c r="E10" s="1">
        <v>0</v>
      </c>
      <c r="F10" s="1">
        <f t="shared" si="0"/>
        <v>70</v>
      </c>
      <c r="G10" s="1" t="s">
        <v>11</v>
      </c>
    </row>
    <row r="11" spans="1:7" ht="15.75" customHeight="1" x14ac:dyDescent="0.25">
      <c r="A11" s="1">
        <v>10</v>
      </c>
      <c r="B11" s="1">
        <v>-10</v>
      </c>
      <c r="C11" s="1">
        <v>0</v>
      </c>
      <c r="D11" s="1">
        <v>0</v>
      </c>
      <c r="E11" s="1">
        <v>0</v>
      </c>
      <c r="F11" s="1">
        <f t="shared" si="0"/>
        <v>10</v>
      </c>
      <c r="G11" s="1" t="s">
        <v>12</v>
      </c>
    </row>
    <row r="12" spans="1:7" ht="15.75" customHeight="1" x14ac:dyDescent="0.25">
      <c r="A12" s="1">
        <v>10</v>
      </c>
      <c r="B12" s="1">
        <v>-20</v>
      </c>
      <c r="C12" s="1">
        <v>0</v>
      </c>
      <c r="D12" s="1">
        <v>0</v>
      </c>
      <c r="E12" s="1">
        <v>0</v>
      </c>
      <c r="F12" s="1">
        <f t="shared" si="0"/>
        <v>-10</v>
      </c>
      <c r="G12" s="1" t="s">
        <v>13</v>
      </c>
    </row>
    <row r="13" spans="1:7" ht="15.75" customHeight="1" x14ac:dyDescent="0.25">
      <c r="A13" s="1">
        <v>10</v>
      </c>
      <c r="B13" s="1">
        <v>-20</v>
      </c>
      <c r="C13" s="1">
        <v>0</v>
      </c>
      <c r="D13" s="1">
        <v>-1</v>
      </c>
      <c r="E13" s="1">
        <v>0</v>
      </c>
      <c r="F13" s="1">
        <f t="shared" si="0"/>
        <v>0</v>
      </c>
      <c r="G13" s="1" t="s">
        <v>14</v>
      </c>
    </row>
    <row r="14" spans="1:7" ht="15.75" customHeight="1" x14ac:dyDescent="0.25">
      <c r="A14" s="1">
        <v>20</v>
      </c>
      <c r="B14" s="1">
        <v>0</v>
      </c>
      <c r="C14" s="1">
        <v>0</v>
      </c>
      <c r="D14" s="1">
        <v>0</v>
      </c>
      <c r="E14" s="1">
        <v>0</v>
      </c>
      <c r="F14" s="1">
        <f t="shared" si="0"/>
        <v>60</v>
      </c>
      <c r="G14" s="1" t="s">
        <v>15</v>
      </c>
    </row>
    <row r="15" spans="1:7" ht="15.75" customHeight="1" x14ac:dyDescent="0.25">
      <c r="A15" s="1">
        <v>20</v>
      </c>
      <c r="B15" s="1">
        <v>0</v>
      </c>
      <c r="C15" s="1">
        <v>-1</v>
      </c>
      <c r="D15" s="1">
        <v>0</v>
      </c>
      <c r="E15" s="1">
        <v>0</v>
      </c>
      <c r="F15" s="1">
        <f t="shared" si="0"/>
        <v>30</v>
      </c>
      <c r="G15" s="1" t="s">
        <v>16</v>
      </c>
    </row>
    <row r="16" spans="1:7" ht="15.75" customHeight="1" x14ac:dyDescent="0.25">
      <c r="A16" s="1">
        <v>20</v>
      </c>
      <c r="B16" s="1">
        <v>0</v>
      </c>
      <c r="C16" s="1">
        <v>0</v>
      </c>
      <c r="D16" s="1">
        <v>0</v>
      </c>
      <c r="E16" s="1">
        <v>-2</v>
      </c>
      <c r="F16" s="1">
        <f t="shared" si="0"/>
        <v>40</v>
      </c>
      <c r="G16" s="1" t="s">
        <v>17</v>
      </c>
    </row>
    <row r="17" spans="1:7" ht="15.75" customHeight="1" x14ac:dyDescent="0.25">
      <c r="A17" s="1">
        <v>20</v>
      </c>
      <c r="B17" s="1">
        <v>0</v>
      </c>
      <c r="C17" s="1">
        <v>-1</v>
      </c>
      <c r="D17" s="1">
        <v>0</v>
      </c>
      <c r="E17" s="1">
        <v>-2</v>
      </c>
      <c r="F17" s="1">
        <f t="shared" si="0"/>
        <v>15</v>
      </c>
      <c r="G17" s="1" t="s">
        <v>18</v>
      </c>
    </row>
    <row r="18" spans="1:7" ht="15.75" customHeight="1" x14ac:dyDescent="0.25">
      <c r="A18" s="1"/>
      <c r="B18" s="1"/>
      <c r="C18" s="1"/>
      <c r="D18" s="1"/>
      <c r="E18" s="1"/>
      <c r="F18" s="1"/>
      <c r="G18" s="1"/>
    </row>
    <row r="19" spans="1:7" ht="15.75" customHeight="1" x14ac:dyDescent="0.3">
      <c r="A19" s="2" t="s">
        <v>21</v>
      </c>
    </row>
    <row r="20" spans="1:7" ht="15.75" customHeight="1" x14ac:dyDescent="0.25">
      <c r="A20" s="1">
        <v>0</v>
      </c>
      <c r="B20" s="1">
        <v>0</v>
      </c>
      <c r="C20" s="1">
        <v>0</v>
      </c>
      <c r="D20" s="1">
        <v>0</v>
      </c>
      <c r="E20" s="1">
        <v>0</v>
      </c>
      <c r="F20" s="1">
        <f t="shared" ref="F20:F22" si="1">ROUND(((A20*3)+(B20*2)) * IF(OR(D20&lt;=-1, C20&lt;=-2, E20&lt;=-4), 0, IF(AND(C20=-1, E20&lt;0), 0.25, IF(C20=-1, 0.5, IF(E20&lt;0, 0.67, 1)))), 0)</f>
        <v>0</v>
      </c>
      <c r="G20" s="1" t="s">
        <v>22</v>
      </c>
    </row>
    <row r="21" spans="1:7" ht="15.75" customHeight="1" x14ac:dyDescent="0.25">
      <c r="A21" s="1">
        <v>0</v>
      </c>
      <c r="B21" s="1">
        <v>0</v>
      </c>
      <c r="C21" s="1">
        <v>0</v>
      </c>
      <c r="D21" s="1">
        <v>0</v>
      </c>
      <c r="E21" s="1">
        <v>0</v>
      </c>
      <c r="F21" s="1">
        <f t="shared" si="1"/>
        <v>0</v>
      </c>
      <c r="G21" s="1" t="s">
        <v>22</v>
      </c>
    </row>
    <row r="22" spans="1:7" ht="15.75" customHeight="1" x14ac:dyDescent="0.25">
      <c r="A22" s="1">
        <v>0</v>
      </c>
      <c r="B22" s="1">
        <v>0</v>
      </c>
      <c r="C22" s="1">
        <v>0</v>
      </c>
      <c r="D22" s="1">
        <v>0</v>
      </c>
      <c r="E22" s="1">
        <v>0</v>
      </c>
      <c r="F22" s="1">
        <f t="shared" si="1"/>
        <v>0</v>
      </c>
      <c r="G22" s="1" t="s"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CH+ Beta Scoring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Rick Fiene</cp:lastModifiedBy>
  <dcterms:modified xsi:type="dcterms:W3CDTF">2026-06-12T20:59:11Z</dcterms:modified>
</cp:coreProperties>
</file>